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D34" i="1" l="1"/>
  <c r="E34" i="1"/>
  <c r="F34" i="1"/>
  <c r="G34" i="1"/>
  <c r="C34" i="1"/>
  <c r="D32" i="1"/>
  <c r="E32" i="1"/>
  <c r="F32" i="1"/>
  <c r="G32" i="1"/>
  <c r="C32" i="1"/>
  <c r="D27" i="1"/>
  <c r="E27" i="1"/>
  <c r="F27" i="1"/>
  <c r="G27" i="1"/>
  <c r="C27" i="1"/>
  <c r="D22" i="1"/>
  <c r="E22" i="1"/>
  <c r="F22" i="1"/>
  <c r="G22" i="1"/>
  <c r="C22" i="1"/>
  <c r="D15" i="1" l="1"/>
  <c r="E15" i="1"/>
  <c r="F15" i="1"/>
  <c r="G15" i="1"/>
  <c r="C15" i="1"/>
  <c r="D12" i="1"/>
  <c r="E12" i="1"/>
  <c r="F12" i="1"/>
  <c r="G12" i="1"/>
  <c r="C12" i="1"/>
</calcChain>
</file>

<file path=xl/sharedStrings.xml><?xml version="1.0" encoding="utf-8"?>
<sst xmlns="http://schemas.openxmlformats.org/spreadsheetml/2006/main" count="43" uniqueCount="37">
  <si>
    <r>
      <rPr>
        <b/>
        <sz val="8.5"/>
        <rFont val="Calibri"/>
        <family val="2"/>
      </rPr>
      <t>День 5. Пятница</t>
    </r>
  </si>
  <si>
    <r>
      <rPr>
        <b/>
        <sz val="8.5"/>
        <rFont val="Calibri"/>
        <family val="2"/>
      </rPr>
      <t>Неделя первая</t>
    </r>
  </si>
  <si>
    <r>
      <rPr>
        <b/>
        <sz val="9.5"/>
        <rFont val="Calibri"/>
        <family val="2"/>
      </rPr>
      <t>Прием пищи</t>
    </r>
  </si>
  <si>
    <r>
      <rPr>
        <b/>
        <sz val="9.5"/>
        <rFont val="Calibri"/>
        <family val="2"/>
      </rPr>
      <t>№ рец.</t>
    </r>
  </si>
  <si>
    <r>
      <rPr>
        <b/>
        <sz val="9.5"/>
        <rFont val="Calibri"/>
        <family val="2"/>
      </rPr>
      <t>Наименование блюд</t>
    </r>
  </si>
  <si>
    <r>
      <rPr>
        <b/>
        <sz val="9.5"/>
        <rFont val="Calibri"/>
        <family val="2"/>
      </rPr>
      <t xml:space="preserve">Масса порции в
</t>
    </r>
    <r>
      <rPr>
        <b/>
        <sz val="9.5"/>
        <rFont val="Calibri"/>
        <family val="2"/>
      </rPr>
      <t>граммах</t>
    </r>
  </si>
  <si>
    <r>
      <rPr>
        <b/>
        <sz val="9.5"/>
        <rFont val="Calibri"/>
        <family val="2"/>
      </rPr>
      <t>Белки</t>
    </r>
  </si>
  <si>
    <r>
      <rPr>
        <b/>
        <sz val="9.5"/>
        <rFont val="Calibri"/>
        <family val="2"/>
      </rPr>
      <t>Жиры</t>
    </r>
  </si>
  <si>
    <r>
      <rPr>
        <b/>
        <sz val="9.5"/>
        <rFont val="Calibri"/>
        <family val="2"/>
      </rPr>
      <t>Углеводы</t>
    </r>
  </si>
  <si>
    <r>
      <rPr>
        <b/>
        <sz val="9.5"/>
        <rFont val="Calibri"/>
        <family val="2"/>
      </rPr>
      <t>Ккал</t>
    </r>
  </si>
  <si>
    <r>
      <rPr>
        <b/>
        <sz val="9.5"/>
        <rFont val="Calibri"/>
        <family val="2"/>
      </rPr>
      <t>завтрак 8.30-9.00</t>
    </r>
  </si>
  <si>
    <r>
      <rPr>
        <sz val="9.5"/>
        <rFont val="Calibri"/>
        <family val="2"/>
      </rPr>
      <t xml:space="preserve">Запеканка   из   творога   с   рисом   с   соусом   молочным
</t>
    </r>
    <r>
      <rPr>
        <sz val="9.5"/>
        <rFont val="Calibri"/>
        <family val="2"/>
      </rPr>
      <t>сладким</t>
    </r>
  </si>
  <si>
    <r>
      <rPr>
        <b/>
        <sz val="9.5"/>
        <rFont val="Calibri"/>
        <family val="2"/>
      </rPr>
      <t>14/5 /406</t>
    </r>
  </si>
  <si>
    <r>
      <rPr>
        <sz val="9.5"/>
        <rFont val="Calibri"/>
        <family val="2"/>
      </rPr>
      <t>Хлеб пшеничный йодированный</t>
    </r>
  </si>
  <si>
    <r>
      <rPr>
        <b/>
        <sz val="9.5"/>
        <rFont val="Calibri"/>
        <family val="2"/>
      </rPr>
      <t>573/1</t>
    </r>
  </si>
  <si>
    <r>
      <rPr>
        <sz val="9.5"/>
        <rFont val="Calibri"/>
        <family val="2"/>
      </rPr>
      <t>Масло сливочное (порциями)</t>
    </r>
  </si>
  <si>
    <r>
      <rPr>
        <sz val="9.5"/>
        <rFont val="Calibri"/>
        <family val="2"/>
      </rPr>
      <t>Кофейный напиток с молоком</t>
    </r>
  </si>
  <si>
    <r>
      <rPr>
        <b/>
        <sz val="9.5"/>
        <rFont val="Calibri"/>
        <family val="2"/>
      </rPr>
      <t>итого</t>
    </r>
  </si>
  <si>
    <r>
      <rPr>
        <b/>
        <sz val="9.5"/>
        <rFont val="Calibri"/>
        <family val="2"/>
      </rPr>
      <t>второй завтрак 10.30-11.00</t>
    </r>
  </si>
  <si>
    <r>
      <rPr>
        <sz val="9.5"/>
        <rFont val="Calibri"/>
        <family val="2"/>
      </rPr>
      <t xml:space="preserve">Соки           овощные,           фруктовые           и          ягодные
</t>
    </r>
    <r>
      <rPr>
        <sz val="9.5"/>
        <rFont val="Calibri"/>
        <family val="2"/>
      </rPr>
      <t>витаминизированые</t>
    </r>
  </si>
  <si>
    <r>
      <rPr>
        <b/>
        <sz val="9.5"/>
        <rFont val="Calibri"/>
        <family val="2"/>
      </rPr>
      <t>обед 12.00-13.00</t>
    </r>
  </si>
  <si>
    <r>
      <rPr>
        <sz val="9.5"/>
        <rFont val="Calibri"/>
        <family val="2"/>
      </rPr>
      <t>Свекольник</t>
    </r>
  </si>
  <si>
    <r>
      <rPr>
        <sz val="9.5"/>
        <rFont val="Calibri"/>
        <family val="2"/>
      </rPr>
      <t>Жаркое по-домашнему</t>
    </r>
  </si>
  <si>
    <r>
      <rPr>
        <sz val="9.5"/>
        <rFont val="Calibri"/>
        <family val="2"/>
      </rPr>
      <t>Овощи свежие (порциями) помидоры</t>
    </r>
  </si>
  <si>
    <r>
      <rPr>
        <sz val="9.5"/>
        <rFont val="Calibri"/>
        <family val="2"/>
      </rPr>
      <t>Хлеб ржаной</t>
    </r>
  </si>
  <si>
    <r>
      <rPr>
        <sz val="9.5"/>
        <rFont val="Calibri"/>
        <family val="2"/>
      </rPr>
      <t>Напиток витаминизированный</t>
    </r>
  </si>
  <si>
    <r>
      <rPr>
        <b/>
        <sz val="9.5"/>
        <rFont val="Calibri"/>
        <family val="2"/>
      </rPr>
      <t>полдник 15.30-16.00</t>
    </r>
  </si>
  <si>
    <r>
      <rPr>
        <sz val="9.5"/>
        <rFont val="Calibri"/>
        <family val="2"/>
      </rPr>
      <t>Фрукты свежие</t>
    </r>
  </si>
  <si>
    <r>
      <rPr>
        <sz val="9.5"/>
        <rFont val="Calibri"/>
        <family val="2"/>
      </rPr>
      <t>Печенье</t>
    </r>
  </si>
  <si>
    <r>
      <rPr>
        <sz val="9.5"/>
        <rFont val="Calibri"/>
        <family val="2"/>
      </rPr>
      <t>Кисломолочный напиток</t>
    </r>
  </si>
  <si>
    <r>
      <rPr>
        <b/>
        <sz val="9.5"/>
        <rFont val="Calibri"/>
        <family val="2"/>
      </rPr>
      <t>ужин 18.30-19.00</t>
    </r>
  </si>
  <si>
    <r>
      <rPr>
        <sz val="9.5"/>
        <rFont val="Calibri"/>
        <family val="2"/>
      </rPr>
      <t>Каша пшенная молочная жидкая</t>
    </r>
  </si>
  <si>
    <r>
      <rPr>
        <sz val="9.5"/>
        <rFont val="Calibri"/>
        <family val="2"/>
      </rPr>
      <t>Чай с сахаром</t>
    </r>
  </si>
  <si>
    <r>
      <rPr>
        <sz val="9.5"/>
        <rFont val="Calibri"/>
        <family val="2"/>
      </rPr>
      <t>Соль пищевая поваренная йодированная</t>
    </r>
  </si>
  <si>
    <r>
      <rPr>
        <b/>
        <sz val="11"/>
        <rFont val="Calibri"/>
        <family val="2"/>
      </rPr>
      <t>ИТОГО за целый день</t>
    </r>
  </si>
  <si>
    <t>Сезон: лето-осень                                                                                                                                                                                                                                                                                                   МАДОУ №273</t>
  </si>
  <si>
    <t>Возрастная категория: 2-3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</si>
</sst>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"/>
  </numFmts>
  <fonts count="12" x14ac:knownFonts="1">
    <font>
      <sz val="10"/>
      <color rgb="FF000000"/>
      <name val="Times New Roman"/>
      <charset val="204"/>
    </font>
    <font>
      <b/>
      <sz val="9.5"/>
      <name val="Calibri"/>
    </font>
    <font>
      <b/>
      <sz val="8.5"/>
      <name val="Calibri"/>
    </font>
    <font>
      <b/>
      <sz val="9.5"/>
      <color rgb="FF000000"/>
      <name val="Calibri"/>
      <family val="2"/>
    </font>
    <font>
      <sz val="9.5"/>
      <color rgb="FF000000"/>
      <name val="Calibri"/>
      <family val="2"/>
    </font>
    <font>
      <sz val="9.5"/>
      <name val="Calibri"/>
    </font>
    <font>
      <b/>
      <sz val="11"/>
      <name val="Calibri"/>
    </font>
    <font>
      <b/>
      <sz val="11"/>
      <color rgb="FF000000"/>
      <name val="Calibri"/>
      <family val="2"/>
    </font>
    <font>
      <b/>
      <sz val="9.5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3"/>
    </xf>
    <xf numFmtId="0" fontId="0" fillId="0" borderId="2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top" indent="2" shrinkToFit="1"/>
    </xf>
    <xf numFmtId="0" fontId="0" fillId="0" borderId="2" xfId="0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right" vertical="top" shrinkToFit="1"/>
    </xf>
    <xf numFmtId="164" fontId="4" fillId="0" borderId="2" xfId="0" applyNumberFormat="1" applyFont="1" applyFill="1" applyBorder="1" applyAlignment="1">
      <alignment horizontal="right" vertical="top" shrinkToFit="1"/>
    </xf>
    <xf numFmtId="2" fontId="4" fillId="0" borderId="2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right" vertical="top" shrinkToFit="1"/>
    </xf>
    <xf numFmtId="165" fontId="3" fillId="0" borderId="2" xfId="0" applyNumberFormat="1" applyFont="1" applyFill="1" applyBorder="1" applyAlignment="1">
      <alignment horizontal="right" vertical="top" shrinkToFit="1"/>
    </xf>
    <xf numFmtId="1" fontId="7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 indent="22"/>
    </xf>
    <xf numFmtId="0" fontId="6" fillId="0" borderId="5" xfId="0" applyFont="1" applyFill="1" applyBorder="1" applyAlignment="1">
      <alignment horizontal="left" vertical="top" wrapText="1" indent="22"/>
    </xf>
    <xf numFmtId="0" fontId="1" fillId="0" borderId="3" xfId="0" applyFont="1" applyFill="1" applyBorder="1" applyAlignment="1">
      <alignment horizontal="left" vertical="top" wrapText="1" indent="11"/>
    </xf>
    <xf numFmtId="0" fontId="1" fillId="0" borderId="5" xfId="0" applyFont="1" applyFill="1" applyBorder="1" applyAlignment="1">
      <alignment horizontal="left" vertical="top" wrapText="1" indent="1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D37" sqref="D37"/>
    </sheetView>
  </sheetViews>
  <sheetFormatPr defaultRowHeight="12.75" x14ac:dyDescent="0.2"/>
  <cols>
    <col min="1" max="1" width="9.33203125" customWidth="1"/>
    <col min="2" max="2" width="56" customWidth="1"/>
    <col min="3" max="3" width="18.6640625" customWidth="1"/>
    <col min="4" max="4" width="19.83203125" customWidth="1"/>
    <col min="5" max="6" width="18.6640625" customWidth="1"/>
    <col min="7" max="7" width="19.83203125" customWidth="1"/>
    <col min="8" max="8" width="18.6640625" customWidth="1"/>
  </cols>
  <sheetData>
    <row r="1" spans="1:8" ht="14.25" customHeight="1" x14ac:dyDescent="0.2">
      <c r="A1" s="25" t="s">
        <v>35</v>
      </c>
      <c r="B1" s="26"/>
      <c r="C1" s="26"/>
      <c r="D1" s="26"/>
      <c r="E1" s="26"/>
      <c r="F1" s="26"/>
      <c r="G1" s="26"/>
      <c r="H1" s="26"/>
    </row>
    <row r="2" spans="1:8" ht="12.7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</row>
    <row r="3" spans="1:8" ht="12.7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</row>
    <row r="4" spans="1:8" ht="14.25" customHeight="1" x14ac:dyDescent="0.2">
      <c r="A4" s="30" t="s">
        <v>36</v>
      </c>
      <c r="B4" s="28"/>
      <c r="C4" s="28"/>
      <c r="D4" s="28"/>
      <c r="E4" s="28"/>
      <c r="F4" s="28"/>
      <c r="G4" s="28"/>
      <c r="H4" s="28"/>
    </row>
    <row r="5" spans="1:8" ht="14.25" customHeight="1" x14ac:dyDescent="0.2">
      <c r="A5" s="19" t="s">
        <v>2</v>
      </c>
      <c r="B5" s="29"/>
      <c r="C5" s="29"/>
      <c r="D5" s="29"/>
      <c r="E5" s="29"/>
      <c r="F5" s="29"/>
      <c r="G5" s="20"/>
      <c r="H5" s="2" t="s">
        <v>3</v>
      </c>
    </row>
    <row r="6" spans="1:8" ht="28.5" customHeight="1" x14ac:dyDescent="0.2">
      <c r="A6" s="19" t="s">
        <v>4</v>
      </c>
      <c r="B6" s="20"/>
      <c r="C6" s="3" t="s">
        <v>5</v>
      </c>
      <c r="D6" s="1" t="s">
        <v>6</v>
      </c>
      <c r="E6" s="1" t="s">
        <v>7</v>
      </c>
      <c r="F6" s="4" t="s">
        <v>8</v>
      </c>
      <c r="G6" s="1" t="s">
        <v>9</v>
      </c>
      <c r="H6" s="5"/>
    </row>
    <row r="7" spans="1:8" ht="14.25" customHeight="1" x14ac:dyDescent="0.2">
      <c r="A7" s="19" t="s">
        <v>10</v>
      </c>
      <c r="B7" s="20"/>
      <c r="C7" s="5"/>
      <c r="D7" s="5"/>
      <c r="E7" s="5"/>
      <c r="F7" s="5"/>
      <c r="G7" s="5"/>
      <c r="H7" s="5"/>
    </row>
    <row r="8" spans="1:8" ht="28.5" customHeight="1" x14ac:dyDescent="0.2">
      <c r="A8" s="6">
        <v>1</v>
      </c>
      <c r="B8" s="7" t="s">
        <v>11</v>
      </c>
      <c r="C8" s="8">
        <v>130</v>
      </c>
      <c r="D8" s="9">
        <v>11.2</v>
      </c>
      <c r="E8" s="10">
        <v>10.8</v>
      </c>
      <c r="F8" s="10">
        <v>36.06</v>
      </c>
      <c r="G8" s="9">
        <v>170.35</v>
      </c>
      <c r="H8" s="11" t="s">
        <v>12</v>
      </c>
    </row>
    <row r="9" spans="1:8" ht="14.25" customHeight="1" x14ac:dyDescent="0.2">
      <c r="A9" s="6">
        <v>2</v>
      </c>
      <c r="B9" s="12" t="s">
        <v>13</v>
      </c>
      <c r="C9" s="8">
        <v>30</v>
      </c>
      <c r="D9" s="10">
        <v>2.5499999999999998</v>
      </c>
      <c r="E9" s="10">
        <v>0.99</v>
      </c>
      <c r="F9" s="10">
        <v>12.75</v>
      </c>
      <c r="G9" s="9">
        <v>72.599999999999994</v>
      </c>
      <c r="H9" s="11" t="s">
        <v>14</v>
      </c>
    </row>
    <row r="10" spans="1:8" ht="14.25" customHeight="1" x14ac:dyDescent="0.2">
      <c r="A10" s="6">
        <v>3</v>
      </c>
      <c r="B10" s="12" t="s">
        <v>15</v>
      </c>
      <c r="C10" s="8">
        <v>5</v>
      </c>
      <c r="D10" s="10">
        <v>0.03</v>
      </c>
      <c r="E10" s="10">
        <v>3.63</v>
      </c>
      <c r="F10" s="10">
        <v>0.04</v>
      </c>
      <c r="G10" s="9">
        <v>37.4</v>
      </c>
      <c r="H10" s="13">
        <v>79</v>
      </c>
    </row>
    <row r="11" spans="1:8" ht="14.25" customHeight="1" x14ac:dyDescent="0.2">
      <c r="A11" s="6">
        <v>4</v>
      </c>
      <c r="B11" s="12" t="s">
        <v>16</v>
      </c>
      <c r="C11" s="8">
        <v>185</v>
      </c>
      <c r="D11" s="10">
        <v>2.72</v>
      </c>
      <c r="E11" s="10">
        <v>2.42</v>
      </c>
      <c r="F11" s="10">
        <v>13.32</v>
      </c>
      <c r="G11" s="10">
        <v>80.67</v>
      </c>
      <c r="H11" s="13">
        <v>465</v>
      </c>
    </row>
    <row r="12" spans="1:8" ht="14.25" customHeight="1" x14ac:dyDescent="0.2">
      <c r="A12" s="5"/>
      <c r="B12" s="11" t="s">
        <v>17</v>
      </c>
      <c r="C12" s="13">
        <f>SUM(C8:C11)</f>
        <v>350</v>
      </c>
      <c r="D12" s="13">
        <f t="shared" ref="D12:G12" si="0">SUM(D8:D11)</f>
        <v>16.5</v>
      </c>
      <c r="E12" s="13">
        <f t="shared" si="0"/>
        <v>17.840000000000003</v>
      </c>
      <c r="F12" s="13">
        <f t="shared" si="0"/>
        <v>62.17</v>
      </c>
      <c r="G12" s="13">
        <f t="shared" si="0"/>
        <v>361.02</v>
      </c>
      <c r="H12" s="5"/>
    </row>
    <row r="13" spans="1:8" ht="14.25" customHeight="1" x14ac:dyDescent="0.2">
      <c r="A13" s="23" t="s">
        <v>18</v>
      </c>
      <c r="B13" s="24"/>
      <c r="C13" s="5"/>
      <c r="D13" s="5"/>
      <c r="E13" s="5"/>
      <c r="F13" s="5"/>
      <c r="G13" s="5"/>
      <c r="H13" s="5"/>
    </row>
    <row r="14" spans="1:8" ht="28.5" customHeight="1" x14ac:dyDescent="0.2">
      <c r="A14" s="6">
        <v>1</v>
      </c>
      <c r="B14" s="7" t="s">
        <v>19</v>
      </c>
      <c r="C14" s="8">
        <v>180</v>
      </c>
      <c r="D14" s="9">
        <v>0.9</v>
      </c>
      <c r="E14" s="10">
        <v>0.18</v>
      </c>
      <c r="F14" s="8">
        <v>18</v>
      </c>
      <c r="G14" s="10">
        <v>101.93</v>
      </c>
      <c r="H14" s="13">
        <v>501</v>
      </c>
    </row>
    <row r="15" spans="1:8" ht="14.25" customHeight="1" x14ac:dyDescent="0.2">
      <c r="A15" s="5"/>
      <c r="B15" s="11" t="s">
        <v>17</v>
      </c>
      <c r="C15" s="13">
        <f>C14</f>
        <v>180</v>
      </c>
      <c r="D15" s="13">
        <f t="shared" ref="D15:G15" si="1">D14</f>
        <v>0.9</v>
      </c>
      <c r="E15" s="13">
        <f t="shared" si="1"/>
        <v>0.18</v>
      </c>
      <c r="F15" s="13">
        <f t="shared" si="1"/>
        <v>18</v>
      </c>
      <c r="G15" s="13">
        <f t="shared" si="1"/>
        <v>101.93</v>
      </c>
      <c r="H15" s="5"/>
    </row>
    <row r="16" spans="1:8" ht="14.25" customHeight="1" x14ac:dyDescent="0.2">
      <c r="A16" s="19" t="s">
        <v>20</v>
      </c>
      <c r="B16" s="20"/>
      <c r="C16" s="5"/>
      <c r="D16" s="5"/>
      <c r="E16" s="5"/>
      <c r="F16" s="5"/>
      <c r="G16" s="5"/>
      <c r="H16" s="5"/>
    </row>
    <row r="17" spans="1:8" ht="14.25" customHeight="1" x14ac:dyDescent="0.2">
      <c r="A17" s="6">
        <v>1</v>
      </c>
      <c r="B17" s="12" t="s">
        <v>21</v>
      </c>
      <c r="C17" s="8">
        <v>150</v>
      </c>
      <c r="D17" s="10">
        <v>2.87</v>
      </c>
      <c r="E17" s="9">
        <v>9.08</v>
      </c>
      <c r="F17" s="9">
        <v>9.9</v>
      </c>
      <c r="G17" s="10">
        <v>103.68</v>
      </c>
      <c r="H17" s="13">
        <v>98</v>
      </c>
    </row>
    <row r="18" spans="1:8" ht="14.25" customHeight="1" x14ac:dyDescent="0.2">
      <c r="A18" s="6">
        <v>2</v>
      </c>
      <c r="B18" s="12" t="s">
        <v>22</v>
      </c>
      <c r="C18" s="8">
        <v>160</v>
      </c>
      <c r="D18" s="10">
        <v>8</v>
      </c>
      <c r="E18" s="10">
        <v>12.36</v>
      </c>
      <c r="F18" s="10">
        <v>27.18</v>
      </c>
      <c r="G18" s="10">
        <v>302.47000000000003</v>
      </c>
      <c r="H18" s="13">
        <v>328</v>
      </c>
    </row>
    <row r="19" spans="1:8" ht="14.25" customHeight="1" x14ac:dyDescent="0.2">
      <c r="A19" s="6">
        <v>3</v>
      </c>
      <c r="B19" s="12" t="s">
        <v>23</v>
      </c>
      <c r="C19" s="8">
        <v>40</v>
      </c>
      <c r="D19" s="10">
        <v>0.5</v>
      </c>
      <c r="E19" s="9">
        <v>0.1</v>
      </c>
      <c r="F19" s="9">
        <v>1.7</v>
      </c>
      <c r="G19" s="8">
        <v>9</v>
      </c>
      <c r="H19" s="13">
        <v>148</v>
      </c>
    </row>
    <row r="20" spans="1:8" ht="14.25" customHeight="1" x14ac:dyDescent="0.2">
      <c r="A20" s="6">
        <v>4</v>
      </c>
      <c r="B20" s="12" t="s">
        <v>24</v>
      </c>
      <c r="C20" s="8">
        <v>40</v>
      </c>
      <c r="D20" s="10">
        <v>3.24</v>
      </c>
      <c r="E20" s="9">
        <v>0.4</v>
      </c>
      <c r="F20" s="9">
        <v>19.52</v>
      </c>
      <c r="G20" s="8">
        <v>96.8</v>
      </c>
      <c r="H20" s="13">
        <v>574</v>
      </c>
    </row>
    <row r="21" spans="1:8" ht="14.25" customHeight="1" x14ac:dyDescent="0.2">
      <c r="A21" s="6">
        <v>6</v>
      </c>
      <c r="B21" s="12" t="s">
        <v>25</v>
      </c>
      <c r="C21" s="8">
        <v>200</v>
      </c>
      <c r="D21" s="10">
        <v>0.13</v>
      </c>
      <c r="E21" s="10">
        <v>0.01</v>
      </c>
      <c r="F21" s="10">
        <v>7.07</v>
      </c>
      <c r="G21" s="10">
        <v>25.85</v>
      </c>
      <c r="H21" s="5"/>
    </row>
    <row r="22" spans="1:8" ht="14.25" customHeight="1" x14ac:dyDescent="0.2">
      <c r="A22" s="5"/>
      <c r="B22" s="11" t="s">
        <v>17</v>
      </c>
      <c r="C22" s="13">
        <f>SUM(C17:C21)</f>
        <v>590</v>
      </c>
      <c r="D22" s="13">
        <f t="shared" ref="D22:G22" si="2">SUM(D17:D21)</f>
        <v>14.740000000000002</v>
      </c>
      <c r="E22" s="13">
        <f t="shared" si="2"/>
        <v>21.95</v>
      </c>
      <c r="F22" s="13">
        <f t="shared" si="2"/>
        <v>65.37</v>
      </c>
      <c r="G22" s="13">
        <f t="shared" si="2"/>
        <v>537.80000000000007</v>
      </c>
      <c r="H22" s="5"/>
    </row>
    <row r="23" spans="1:8" ht="14.25" customHeight="1" x14ac:dyDescent="0.2">
      <c r="A23" s="19" t="s">
        <v>26</v>
      </c>
      <c r="B23" s="20"/>
      <c r="C23" s="5"/>
      <c r="D23" s="5"/>
      <c r="E23" s="5"/>
      <c r="F23" s="5"/>
      <c r="G23" s="5"/>
      <c r="H23" s="5"/>
    </row>
    <row r="24" spans="1:8" ht="14.25" customHeight="1" x14ac:dyDescent="0.2">
      <c r="A24" s="6">
        <v>1</v>
      </c>
      <c r="B24" s="12" t="s">
        <v>27</v>
      </c>
      <c r="C24" s="8">
        <v>100</v>
      </c>
      <c r="D24" s="10">
        <v>0.26</v>
      </c>
      <c r="E24" s="10">
        <v>0.18</v>
      </c>
      <c r="F24" s="10">
        <v>11.47</v>
      </c>
      <c r="G24" s="8">
        <v>52</v>
      </c>
      <c r="H24" s="13">
        <v>82</v>
      </c>
    </row>
    <row r="25" spans="1:8" ht="14.25" customHeight="1" x14ac:dyDescent="0.2">
      <c r="A25" s="6">
        <v>2</v>
      </c>
      <c r="B25" s="12" t="s">
        <v>28</v>
      </c>
      <c r="C25" s="8">
        <v>15</v>
      </c>
      <c r="D25" s="10">
        <v>1.1299999999999999</v>
      </c>
      <c r="E25" s="10">
        <v>1.47</v>
      </c>
      <c r="F25" s="9">
        <v>11.16</v>
      </c>
      <c r="G25" s="10">
        <v>92.55</v>
      </c>
      <c r="H25" s="13">
        <v>582</v>
      </c>
    </row>
    <row r="26" spans="1:8" ht="14.25" customHeight="1" x14ac:dyDescent="0.2">
      <c r="A26" s="6">
        <v>3</v>
      </c>
      <c r="B26" s="12" t="s">
        <v>29</v>
      </c>
      <c r="C26" s="8">
        <v>150</v>
      </c>
      <c r="D26" s="10">
        <v>4.2</v>
      </c>
      <c r="E26" s="9">
        <v>3.75</v>
      </c>
      <c r="F26" s="9">
        <v>6</v>
      </c>
      <c r="G26" s="9">
        <v>79.5</v>
      </c>
      <c r="H26" s="13">
        <v>470</v>
      </c>
    </row>
    <row r="27" spans="1:8" ht="14.25" customHeight="1" x14ac:dyDescent="0.2">
      <c r="A27" s="17" t="s">
        <v>17</v>
      </c>
      <c r="B27" s="18"/>
      <c r="C27" s="13">
        <f>SUM(C24:C26)</f>
        <v>265</v>
      </c>
      <c r="D27" s="13">
        <f t="shared" ref="D27:G27" si="3">SUM(D24:D26)</f>
        <v>5.59</v>
      </c>
      <c r="E27" s="13">
        <f t="shared" si="3"/>
        <v>5.4</v>
      </c>
      <c r="F27" s="13">
        <f t="shared" si="3"/>
        <v>28.630000000000003</v>
      </c>
      <c r="G27" s="13">
        <f t="shared" si="3"/>
        <v>224.05</v>
      </c>
      <c r="H27" s="5"/>
    </row>
    <row r="28" spans="1:8" ht="14.25" customHeight="1" x14ac:dyDescent="0.2">
      <c r="A28" s="19" t="s">
        <v>30</v>
      </c>
      <c r="B28" s="20"/>
      <c r="C28" s="5"/>
      <c r="D28" s="5"/>
      <c r="E28" s="5"/>
      <c r="F28" s="5"/>
      <c r="G28" s="14"/>
      <c r="H28" s="5"/>
    </row>
    <row r="29" spans="1:8" ht="14.25" customHeight="1" x14ac:dyDescent="0.2">
      <c r="A29" s="6">
        <v>1</v>
      </c>
      <c r="B29" s="12" t="s">
        <v>31</v>
      </c>
      <c r="C29" s="8">
        <v>150</v>
      </c>
      <c r="D29" s="9">
        <v>8.8000000000000007</v>
      </c>
      <c r="E29" s="10">
        <v>9.4600000000000009</v>
      </c>
      <c r="F29" s="10">
        <v>38.950000000000003</v>
      </c>
      <c r="G29" s="8">
        <v>327</v>
      </c>
      <c r="H29" s="13">
        <v>235</v>
      </c>
    </row>
    <row r="30" spans="1:8" ht="14.25" customHeight="1" x14ac:dyDescent="0.2">
      <c r="A30" s="6">
        <v>2</v>
      </c>
      <c r="B30" s="12" t="s">
        <v>13</v>
      </c>
      <c r="C30" s="8">
        <v>50</v>
      </c>
      <c r="D30" s="10">
        <v>4.25</v>
      </c>
      <c r="E30" s="10">
        <v>1.65</v>
      </c>
      <c r="F30" s="10">
        <v>21.25</v>
      </c>
      <c r="G30" s="8">
        <v>121</v>
      </c>
      <c r="H30" s="11" t="s">
        <v>14</v>
      </c>
    </row>
    <row r="31" spans="1:8" ht="14.25" customHeight="1" x14ac:dyDescent="0.2">
      <c r="A31" s="6">
        <v>3</v>
      </c>
      <c r="B31" s="12" t="s">
        <v>32</v>
      </c>
      <c r="C31" s="8">
        <v>200</v>
      </c>
      <c r="D31" s="10">
        <v>0.12</v>
      </c>
      <c r="E31" s="10">
        <v>0.03</v>
      </c>
      <c r="F31" s="10">
        <v>8.02</v>
      </c>
      <c r="G31" s="10">
        <v>28.03</v>
      </c>
      <c r="H31" s="13">
        <v>457</v>
      </c>
    </row>
    <row r="32" spans="1:8" ht="14.25" customHeight="1" x14ac:dyDescent="0.2">
      <c r="A32" s="5"/>
      <c r="B32" s="11" t="s">
        <v>17</v>
      </c>
      <c r="C32" s="13">
        <f>SUM(C29:C31)</f>
        <v>400</v>
      </c>
      <c r="D32" s="13">
        <f t="shared" ref="D32:G32" si="4">SUM(D29:D31)</f>
        <v>13.17</v>
      </c>
      <c r="E32" s="13">
        <f t="shared" si="4"/>
        <v>11.14</v>
      </c>
      <c r="F32" s="13">
        <f t="shared" si="4"/>
        <v>68.22</v>
      </c>
      <c r="G32" s="13">
        <f t="shared" si="4"/>
        <v>476.03</v>
      </c>
      <c r="H32" s="5"/>
    </row>
    <row r="33" spans="1:8" ht="14.25" customHeight="1" x14ac:dyDescent="0.2">
      <c r="A33" s="5"/>
      <c r="B33" s="12" t="s">
        <v>33</v>
      </c>
      <c r="C33" s="13">
        <v>5</v>
      </c>
      <c r="D33" s="5"/>
      <c r="E33" s="5"/>
      <c r="F33" s="5"/>
      <c r="G33" s="5"/>
      <c r="H33" s="5"/>
    </row>
    <row r="34" spans="1:8" ht="16.5" customHeight="1" x14ac:dyDescent="0.2">
      <c r="A34" s="21" t="s">
        <v>34</v>
      </c>
      <c r="B34" s="22"/>
      <c r="C34" s="15">
        <f>C12+C15+C22+C27+C32+C33</f>
        <v>1790</v>
      </c>
      <c r="D34" s="15">
        <f t="shared" ref="D34:G34" si="5">D12+D15+D22+D27+D32+D33</f>
        <v>50.900000000000006</v>
      </c>
      <c r="E34" s="15">
        <f t="shared" si="5"/>
        <v>56.51</v>
      </c>
      <c r="F34" s="15">
        <f t="shared" si="5"/>
        <v>242.39000000000001</v>
      </c>
      <c r="G34" s="15">
        <f t="shared" si="5"/>
        <v>1700.83</v>
      </c>
      <c r="H34" s="16"/>
    </row>
  </sheetData>
  <mergeCells count="13">
    <mergeCell ref="A1:H1"/>
    <mergeCell ref="A2:H2"/>
    <mergeCell ref="A3:H3"/>
    <mergeCell ref="A4:H4"/>
    <mergeCell ref="A5:G5"/>
    <mergeCell ref="A27:B27"/>
    <mergeCell ref="A28:B28"/>
    <mergeCell ref="A34:B34"/>
    <mergeCell ref="A6:B6"/>
    <mergeCell ref="A7:B7"/>
    <mergeCell ref="A13:B13"/>
    <mergeCell ref="A16:B16"/>
    <mergeCell ref="A23:B23"/>
  </mergeCells>
  <pageMargins left="0.7" right="0.7" top="0.75" bottom="0.75" header="0.3" footer="0.3"/>
  <pageSetup paperSize="9" scale="8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cladovchik</cp:lastModifiedBy>
  <cp:lastPrinted>2022-07-27T10:25:53Z</cp:lastPrinted>
  <dcterms:created xsi:type="dcterms:W3CDTF">2022-05-08T05:49:54Z</dcterms:created>
  <dcterms:modified xsi:type="dcterms:W3CDTF">2022-07-28T08:59:10Z</dcterms:modified>
</cp:coreProperties>
</file>