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8960" windowHeight="11325"/>
  </bookViews>
  <sheets>
    <sheet name="Table 1" sheetId="1" r:id="rId1"/>
  </sheets>
  <calcPr calcId="144525"/>
</workbook>
</file>

<file path=xl/calcChain.xml><?xml version="1.0" encoding="utf-8"?>
<calcChain xmlns="http://schemas.openxmlformats.org/spreadsheetml/2006/main">
  <c r="D36" i="1" l="1"/>
  <c r="E36" i="1"/>
  <c r="F36" i="1"/>
  <c r="G36" i="1"/>
  <c r="C36" i="1"/>
  <c r="D34" i="1"/>
  <c r="E34" i="1"/>
  <c r="F34" i="1"/>
  <c r="G34" i="1"/>
  <c r="C34" i="1"/>
  <c r="D28" i="1"/>
  <c r="E28" i="1"/>
  <c r="F28" i="1"/>
  <c r="G28" i="1"/>
  <c r="C28" i="1"/>
  <c r="D24" i="1"/>
  <c r="E24" i="1"/>
  <c r="F24" i="1"/>
  <c r="G24" i="1"/>
  <c r="C24" i="1"/>
  <c r="D16" i="1" l="1"/>
  <c r="E16" i="1"/>
  <c r="F16" i="1"/>
  <c r="G16" i="1"/>
  <c r="C16" i="1"/>
  <c r="D13" i="1" l="1"/>
  <c r="E13" i="1"/>
  <c r="F13" i="1"/>
  <c r="G13" i="1"/>
  <c r="C13" i="1"/>
</calcChain>
</file>

<file path=xl/sharedStrings.xml><?xml version="1.0" encoding="utf-8"?>
<sst xmlns="http://schemas.openxmlformats.org/spreadsheetml/2006/main" count="43" uniqueCount="38">
  <si>
    <r>
      <rPr>
        <b/>
        <sz val="8.5"/>
        <rFont val="Calibri"/>
        <family val="2"/>
      </rPr>
      <t>День 2. Вторник</t>
    </r>
  </si>
  <si>
    <r>
      <rPr>
        <b/>
        <sz val="8.5"/>
        <rFont val="Calibri"/>
        <family val="2"/>
      </rPr>
      <t>Неделя первая</t>
    </r>
  </si>
  <si>
    <r>
      <rPr>
        <b/>
        <sz val="9.5"/>
        <rFont val="Calibri"/>
        <family val="2"/>
      </rPr>
      <t>Прием пищи</t>
    </r>
  </si>
  <si>
    <r>
      <rPr>
        <b/>
        <sz val="9.5"/>
        <rFont val="Calibri"/>
        <family val="2"/>
      </rPr>
      <t>№ рец.</t>
    </r>
  </si>
  <si>
    <r>
      <rPr>
        <b/>
        <sz val="9.5"/>
        <rFont val="Calibri"/>
        <family val="2"/>
      </rPr>
      <t>Наименование блюд</t>
    </r>
  </si>
  <si>
    <r>
      <rPr>
        <b/>
        <sz val="9.5"/>
        <rFont val="Calibri"/>
        <family val="2"/>
      </rPr>
      <t xml:space="preserve">Масса порции в
</t>
    </r>
    <r>
      <rPr>
        <b/>
        <sz val="9.5"/>
        <rFont val="Calibri"/>
        <family val="2"/>
      </rPr>
      <t>граммах</t>
    </r>
  </si>
  <si>
    <r>
      <rPr>
        <b/>
        <sz val="9.5"/>
        <rFont val="Calibri"/>
        <family val="2"/>
      </rPr>
      <t>Белки</t>
    </r>
  </si>
  <si>
    <r>
      <rPr>
        <b/>
        <sz val="9.5"/>
        <rFont val="Calibri"/>
        <family val="2"/>
      </rPr>
      <t>Жиры</t>
    </r>
  </si>
  <si>
    <r>
      <rPr>
        <b/>
        <sz val="9.5"/>
        <rFont val="Calibri"/>
        <family val="2"/>
      </rPr>
      <t>Углеводы</t>
    </r>
  </si>
  <si>
    <r>
      <rPr>
        <b/>
        <sz val="9.5"/>
        <rFont val="Calibri"/>
        <family val="2"/>
      </rPr>
      <t>Ккал</t>
    </r>
  </si>
  <si>
    <r>
      <rPr>
        <b/>
        <sz val="9.5"/>
        <rFont val="Calibri"/>
        <family val="2"/>
      </rPr>
      <t>завтрак 8.30-9.00</t>
    </r>
  </si>
  <si>
    <r>
      <rPr>
        <sz val="9.5"/>
        <rFont val="Calibri"/>
        <family val="2"/>
      </rPr>
      <t>Суп молочный с крупой пшеничной</t>
    </r>
  </si>
  <si>
    <r>
      <rPr>
        <sz val="9.5"/>
        <rFont val="Calibri"/>
        <family val="2"/>
      </rPr>
      <t>Хлеб пшеничный формовой</t>
    </r>
  </si>
  <si>
    <r>
      <rPr>
        <sz val="9.5"/>
        <rFont val="Calibri"/>
        <family val="2"/>
      </rPr>
      <t>Масло сливочное (порциями)</t>
    </r>
  </si>
  <si>
    <r>
      <rPr>
        <sz val="9.5"/>
        <rFont val="Calibri"/>
        <family val="2"/>
      </rPr>
      <t>Яйцо вареное</t>
    </r>
  </si>
  <si>
    <r>
      <rPr>
        <sz val="9.5"/>
        <rFont val="Calibri"/>
        <family val="2"/>
      </rPr>
      <t>Чай с сахаром</t>
    </r>
  </si>
  <si>
    <r>
      <rPr>
        <b/>
        <sz val="9.5"/>
        <rFont val="Calibri"/>
        <family val="2"/>
      </rPr>
      <t>итого</t>
    </r>
  </si>
  <si>
    <r>
      <rPr>
        <b/>
        <sz val="9.5"/>
        <rFont val="Calibri"/>
        <family val="2"/>
      </rPr>
      <t>второй завтрак 10.30-11.00</t>
    </r>
  </si>
  <si>
    <r>
      <rPr>
        <sz val="9.5"/>
        <rFont val="Calibri"/>
        <family val="2"/>
      </rPr>
      <t xml:space="preserve">Соки           овощные,           фруктовые           и          ягодные
</t>
    </r>
    <r>
      <rPr>
        <sz val="9.5"/>
        <rFont val="Calibri"/>
        <family val="2"/>
      </rPr>
      <t>витаминизированые</t>
    </r>
  </si>
  <si>
    <r>
      <rPr>
        <b/>
        <sz val="9.5"/>
        <rFont val="Calibri"/>
        <family val="2"/>
      </rPr>
      <t>обед 12.00-13.00</t>
    </r>
  </si>
  <si>
    <r>
      <rPr>
        <sz val="9.5"/>
        <rFont val="Calibri"/>
        <family val="2"/>
      </rPr>
      <t>Суп картофельный с фрикадельками</t>
    </r>
  </si>
  <si>
    <r>
      <rPr>
        <sz val="9.5"/>
        <rFont val="Calibri"/>
        <family val="2"/>
      </rPr>
      <t>Печень, тушенная в соусе сметанном</t>
    </r>
  </si>
  <si>
    <r>
      <rPr>
        <sz val="9.5"/>
        <rFont val="Calibri"/>
        <family val="2"/>
      </rPr>
      <t>Каша гречневая рассыпчатая</t>
    </r>
  </si>
  <si>
    <r>
      <rPr>
        <sz val="9.5"/>
        <rFont val="Calibri"/>
        <family val="2"/>
      </rPr>
      <t>Овощи отварные (свекла)</t>
    </r>
  </si>
  <si>
    <r>
      <rPr>
        <sz val="9.5"/>
        <rFont val="Calibri"/>
        <family val="2"/>
      </rPr>
      <t>Хлеб ржаной</t>
    </r>
  </si>
  <si>
    <r>
      <rPr>
        <sz val="9.5"/>
        <rFont val="Calibri"/>
        <family val="2"/>
      </rPr>
      <t>Компот из смеси сухофруктов</t>
    </r>
  </si>
  <si>
    <r>
      <rPr>
        <b/>
        <sz val="9.5"/>
        <rFont val="Calibri"/>
        <family val="2"/>
      </rPr>
      <t>полдник 15.30-16.00</t>
    </r>
  </si>
  <si>
    <r>
      <rPr>
        <sz val="9.5"/>
        <rFont val="Calibri"/>
        <family val="2"/>
      </rPr>
      <t>Печенье</t>
    </r>
  </si>
  <si>
    <r>
      <rPr>
        <sz val="9.5"/>
        <rFont val="Calibri"/>
        <family val="2"/>
      </rPr>
      <t>Кисломолочный напиток</t>
    </r>
  </si>
  <si>
    <r>
      <rPr>
        <b/>
        <sz val="9.5"/>
        <rFont val="Calibri"/>
        <family val="2"/>
      </rPr>
      <t>ужин 18.30-19.00</t>
    </r>
  </si>
  <si>
    <r>
      <rPr>
        <sz val="9.5"/>
        <rFont val="Calibri"/>
        <family val="2"/>
      </rPr>
      <t>Сырники из творога запеченные  с соусом сметанным</t>
    </r>
  </si>
  <si>
    <r>
      <rPr>
        <b/>
        <sz val="9.5"/>
        <rFont val="Calibri"/>
        <family val="2"/>
      </rPr>
      <t>285/408</t>
    </r>
  </si>
  <si>
    <r>
      <rPr>
        <sz val="9.5"/>
        <rFont val="Calibri"/>
        <family val="2"/>
      </rPr>
      <t>Фрукты свежие</t>
    </r>
  </si>
  <si>
    <r>
      <rPr>
        <sz val="9.5"/>
        <rFont val="Calibri"/>
        <family val="2"/>
      </rPr>
      <t>Молоко кипяченое</t>
    </r>
  </si>
  <si>
    <r>
      <rPr>
        <sz val="9.5"/>
        <rFont val="Calibri"/>
        <family val="2"/>
      </rPr>
      <t>Соль пищевая поваренная йодированная</t>
    </r>
  </si>
  <si>
    <r>
      <rPr>
        <b/>
        <sz val="11"/>
        <rFont val="Calibri"/>
        <family val="2"/>
      </rPr>
      <t>ИТОГО за целый день</t>
    </r>
  </si>
  <si>
    <t>Сезон: лето-осень                                                                                                                                                                                                                                                                                                 МАДОУ №273</t>
  </si>
  <si>
    <t>Возрастная категория: 2-3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</si>
</sst>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color rgb="FF000000"/>
      <name val="Times New Roman"/>
      <charset val="204"/>
    </font>
    <font>
      <b/>
      <sz val="9.5"/>
      <name val="Calibri"/>
    </font>
    <font>
      <b/>
      <sz val="8.5"/>
      <name val="Calibri"/>
    </font>
    <font>
      <b/>
      <sz val="9.5"/>
      <color rgb="FF000000"/>
      <name val="Calibri"/>
      <family val="2"/>
    </font>
    <font>
      <sz val="9.5"/>
      <name val="Calibri"/>
    </font>
    <font>
      <sz val="9.5"/>
      <color rgb="FF000000"/>
      <name val="Calibri"/>
      <family val="2"/>
    </font>
    <font>
      <b/>
      <sz val="11"/>
      <name val="Calibri"/>
    </font>
    <font>
      <b/>
      <sz val="9.5"/>
      <name val="Calibri"/>
      <family val="2"/>
    </font>
    <font>
      <b/>
      <sz val="8.5"/>
      <name val="Calibri"/>
      <family val="2"/>
    </font>
    <font>
      <sz val="9.5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 indent="3"/>
    </xf>
    <xf numFmtId="0" fontId="0" fillId="0" borderId="2" xfId="0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 indent="2"/>
    </xf>
    <xf numFmtId="0" fontId="0" fillId="0" borderId="2" xfId="0" applyFill="1" applyBorder="1" applyAlignment="1">
      <alignment horizontal="left" vertical="center" wrapText="1"/>
    </xf>
    <xf numFmtId="1" fontId="3" fillId="0" borderId="2" xfId="0" applyNumberFormat="1" applyFont="1" applyFill="1" applyBorder="1" applyAlignment="1">
      <alignment horizontal="center" vertical="top" shrinkToFit="1"/>
    </xf>
    <xf numFmtId="0" fontId="4" fillId="0" borderId="2" xfId="0" applyFont="1" applyFill="1" applyBorder="1" applyAlignment="1">
      <alignment horizontal="left" vertical="top" wrapText="1"/>
    </xf>
    <xf numFmtId="1" fontId="5" fillId="0" borderId="2" xfId="0" applyNumberFormat="1" applyFont="1" applyFill="1" applyBorder="1" applyAlignment="1">
      <alignment horizontal="right" vertical="top" shrinkToFit="1"/>
    </xf>
    <xf numFmtId="2" fontId="5" fillId="0" borderId="2" xfId="0" applyNumberFormat="1" applyFont="1" applyFill="1" applyBorder="1" applyAlignment="1">
      <alignment horizontal="right" vertical="top" shrinkToFit="1"/>
    </xf>
    <xf numFmtId="1" fontId="3" fillId="0" borderId="2" xfId="0" applyNumberFormat="1" applyFont="1" applyFill="1" applyBorder="1" applyAlignment="1">
      <alignment horizontal="right" vertical="top" shrinkToFit="1"/>
    </xf>
    <xf numFmtId="0" fontId="1" fillId="0" borderId="2" xfId="0" applyFont="1" applyFill="1" applyBorder="1" applyAlignment="1">
      <alignment horizontal="right" vertical="top" wrapText="1"/>
    </xf>
    <xf numFmtId="0" fontId="0" fillId="0" borderId="2" xfId="0" applyFill="1" applyBorder="1" applyAlignment="1">
      <alignment horizontal="left" vertical="top" wrapText="1"/>
    </xf>
    <xf numFmtId="164" fontId="5" fillId="0" borderId="2" xfId="0" applyNumberFormat="1" applyFont="1" applyFill="1" applyBorder="1" applyAlignment="1">
      <alignment horizontal="right" vertical="top" shrinkToFit="1"/>
    </xf>
    <xf numFmtId="0" fontId="0" fillId="0" borderId="2" xfId="0" applyFill="1" applyBorder="1" applyAlignment="1">
      <alignment horizontal="left" wrapText="1"/>
    </xf>
    <xf numFmtId="0" fontId="1" fillId="0" borderId="3" xfId="0" applyFont="1" applyFill="1" applyBorder="1" applyAlignment="1">
      <alignment horizontal="right" vertical="top" wrapText="1"/>
    </xf>
    <xf numFmtId="0" fontId="1" fillId="0" borderId="5" xfId="0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left" vertical="top" wrapText="1" indent="22"/>
    </xf>
    <xf numFmtId="0" fontId="6" fillId="0" borderId="5" xfId="0" applyFont="1" applyFill="1" applyBorder="1" applyAlignment="1">
      <alignment horizontal="left" vertical="top" wrapText="1" indent="22"/>
    </xf>
    <xf numFmtId="0" fontId="1" fillId="0" borderId="3" xfId="0" applyFont="1" applyFill="1" applyBorder="1" applyAlignment="1">
      <alignment horizontal="left" vertical="top" wrapText="1" indent="10"/>
    </xf>
    <xf numFmtId="0" fontId="1" fillId="0" borderId="5" xfId="0" applyFont="1" applyFill="1" applyBorder="1" applyAlignment="1">
      <alignment horizontal="left" vertical="top" wrapText="1" indent="10"/>
    </xf>
    <xf numFmtId="0" fontId="7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abSelected="1" topLeftCell="A4" workbookViewId="0">
      <selection activeCell="D38" sqref="D38"/>
    </sheetView>
  </sheetViews>
  <sheetFormatPr defaultRowHeight="12.75" x14ac:dyDescent="0.2"/>
  <cols>
    <col min="1" max="1" width="8" customWidth="1"/>
    <col min="2" max="2" width="56" customWidth="1"/>
    <col min="3" max="4" width="18.6640625" customWidth="1"/>
    <col min="5" max="5" width="19.83203125" customWidth="1"/>
    <col min="6" max="6" width="18.6640625" customWidth="1"/>
    <col min="7" max="7" width="19.83203125" customWidth="1"/>
    <col min="8" max="8" width="18.6640625" customWidth="1"/>
  </cols>
  <sheetData>
    <row r="1" spans="1:8" ht="14.25" customHeight="1" x14ac:dyDescent="0.2">
      <c r="A1" s="23" t="s">
        <v>36</v>
      </c>
      <c r="B1" s="24"/>
      <c r="C1" s="24"/>
      <c r="D1" s="24"/>
      <c r="E1" s="24"/>
      <c r="F1" s="24"/>
      <c r="G1" s="24"/>
      <c r="H1" s="24"/>
    </row>
    <row r="2" spans="1:8" ht="12.75" customHeight="1" x14ac:dyDescent="0.2">
      <c r="A2" s="25" t="s">
        <v>0</v>
      </c>
      <c r="B2" s="25"/>
      <c r="C2" s="25"/>
      <c r="D2" s="25"/>
      <c r="E2" s="25"/>
      <c r="F2" s="25"/>
      <c r="G2" s="25"/>
      <c r="H2" s="25"/>
    </row>
    <row r="3" spans="1:8" ht="12.75" customHeight="1" x14ac:dyDescent="0.2">
      <c r="A3" s="25" t="s">
        <v>1</v>
      </c>
      <c r="B3" s="25"/>
      <c r="C3" s="25"/>
      <c r="D3" s="25"/>
      <c r="E3" s="25"/>
      <c r="F3" s="25"/>
      <c r="G3" s="25"/>
      <c r="H3" s="25"/>
    </row>
    <row r="4" spans="1:8" ht="14.25" customHeight="1" x14ac:dyDescent="0.2">
      <c r="A4" s="26" t="s">
        <v>37</v>
      </c>
      <c r="B4" s="27"/>
      <c r="C4" s="27"/>
      <c r="D4" s="27"/>
      <c r="E4" s="27"/>
      <c r="F4" s="27"/>
      <c r="G4" s="27"/>
      <c r="H4" s="27"/>
    </row>
    <row r="5" spans="1:8" ht="14.25" customHeight="1" x14ac:dyDescent="0.2">
      <c r="A5" s="17" t="s">
        <v>2</v>
      </c>
      <c r="B5" s="28"/>
      <c r="C5" s="28"/>
      <c r="D5" s="28"/>
      <c r="E5" s="28"/>
      <c r="F5" s="28"/>
      <c r="G5" s="18"/>
      <c r="H5" s="2" t="s">
        <v>3</v>
      </c>
    </row>
    <row r="6" spans="1:8" ht="28.5" customHeight="1" x14ac:dyDescent="0.2">
      <c r="A6" s="17" t="s">
        <v>4</v>
      </c>
      <c r="B6" s="18"/>
      <c r="C6" s="3" t="s">
        <v>5</v>
      </c>
      <c r="D6" s="1" t="s">
        <v>6</v>
      </c>
      <c r="E6" s="1" t="s">
        <v>7</v>
      </c>
      <c r="F6" s="4" t="s">
        <v>8</v>
      </c>
      <c r="G6" s="1" t="s">
        <v>9</v>
      </c>
      <c r="H6" s="5"/>
    </row>
    <row r="7" spans="1:8" ht="14.25" customHeight="1" x14ac:dyDescent="0.2">
      <c r="A7" s="17" t="s">
        <v>10</v>
      </c>
      <c r="B7" s="18"/>
      <c r="C7" s="5"/>
      <c r="D7" s="5"/>
      <c r="E7" s="5"/>
      <c r="F7" s="5"/>
      <c r="G7" s="5"/>
      <c r="H7" s="5"/>
    </row>
    <row r="8" spans="1:8" ht="14.25" customHeight="1" x14ac:dyDescent="0.2">
      <c r="A8" s="6">
        <v>1</v>
      </c>
      <c r="B8" s="7" t="s">
        <v>11</v>
      </c>
      <c r="C8" s="8">
        <v>150</v>
      </c>
      <c r="D8" s="9">
        <v>3.91</v>
      </c>
      <c r="E8" s="9">
        <v>3.74</v>
      </c>
      <c r="F8" s="9">
        <v>14.07</v>
      </c>
      <c r="G8" s="9">
        <v>157.37</v>
      </c>
      <c r="H8" s="10">
        <v>140</v>
      </c>
    </row>
    <row r="9" spans="1:8" ht="14.25" customHeight="1" x14ac:dyDescent="0.2">
      <c r="A9" s="6">
        <v>2</v>
      </c>
      <c r="B9" s="7" t="s">
        <v>12</v>
      </c>
      <c r="C9" s="8">
        <v>30</v>
      </c>
      <c r="D9" s="9">
        <v>2.56</v>
      </c>
      <c r="E9" s="9">
        <v>1</v>
      </c>
      <c r="F9" s="9">
        <v>12.8</v>
      </c>
      <c r="G9" s="9">
        <v>72.599999999999994</v>
      </c>
      <c r="H9" s="10">
        <v>573</v>
      </c>
    </row>
    <row r="10" spans="1:8" ht="14.25" customHeight="1" x14ac:dyDescent="0.2">
      <c r="A10" s="6">
        <v>3</v>
      </c>
      <c r="B10" s="7" t="s">
        <v>13</v>
      </c>
      <c r="C10" s="8">
        <v>5</v>
      </c>
      <c r="D10" s="9">
        <v>0.03</v>
      </c>
      <c r="E10" s="9">
        <v>3.63</v>
      </c>
      <c r="F10" s="9">
        <v>0.04</v>
      </c>
      <c r="G10" s="9">
        <v>37.4</v>
      </c>
      <c r="H10" s="10">
        <v>79</v>
      </c>
    </row>
    <row r="11" spans="1:8" ht="14.25" customHeight="1" x14ac:dyDescent="0.2">
      <c r="A11" s="6">
        <v>4</v>
      </c>
      <c r="B11" s="7" t="s">
        <v>14</v>
      </c>
      <c r="C11" s="8">
        <v>49</v>
      </c>
      <c r="D11" s="9">
        <v>6.22</v>
      </c>
      <c r="E11" s="9">
        <v>5.68</v>
      </c>
      <c r="F11" s="9">
        <v>0.34</v>
      </c>
      <c r="G11" s="9">
        <v>21.63</v>
      </c>
      <c r="H11" s="10">
        <v>267</v>
      </c>
    </row>
    <row r="12" spans="1:8" ht="14.25" customHeight="1" x14ac:dyDescent="0.2">
      <c r="A12" s="6">
        <v>5</v>
      </c>
      <c r="B12" s="7" t="s">
        <v>15</v>
      </c>
      <c r="C12" s="8">
        <v>150</v>
      </c>
      <c r="D12" s="9">
        <v>0.1</v>
      </c>
      <c r="E12" s="9">
        <v>0.03</v>
      </c>
      <c r="F12" s="9">
        <v>6.02</v>
      </c>
      <c r="G12" s="9">
        <v>21.03</v>
      </c>
      <c r="H12" s="10">
        <v>457</v>
      </c>
    </row>
    <row r="13" spans="1:8" ht="14.25" customHeight="1" x14ac:dyDescent="0.2">
      <c r="A13" s="5"/>
      <c r="B13" s="11" t="s">
        <v>16</v>
      </c>
      <c r="C13" s="10">
        <f>SUM(C8:C12)</f>
        <v>384</v>
      </c>
      <c r="D13" s="10">
        <f t="shared" ref="D13:G13" si="0">SUM(D8:D12)</f>
        <v>12.82</v>
      </c>
      <c r="E13" s="10">
        <f t="shared" si="0"/>
        <v>14.08</v>
      </c>
      <c r="F13" s="10">
        <f t="shared" si="0"/>
        <v>33.269999999999996</v>
      </c>
      <c r="G13" s="10">
        <f t="shared" si="0"/>
        <v>310.02999999999997</v>
      </c>
      <c r="H13" s="5"/>
    </row>
    <row r="14" spans="1:8" ht="14.25" customHeight="1" x14ac:dyDescent="0.2">
      <c r="A14" s="21" t="s">
        <v>17</v>
      </c>
      <c r="B14" s="22"/>
      <c r="C14" s="5"/>
      <c r="D14" s="5"/>
      <c r="E14" s="5"/>
      <c r="F14" s="5"/>
      <c r="G14" s="5"/>
      <c r="H14" s="5"/>
    </row>
    <row r="15" spans="1:8" ht="28.5" customHeight="1" x14ac:dyDescent="0.2">
      <c r="A15" s="6">
        <v>1</v>
      </c>
      <c r="B15" s="12" t="s">
        <v>18</v>
      </c>
      <c r="C15" s="8">
        <v>180</v>
      </c>
      <c r="D15" s="13">
        <v>0.9</v>
      </c>
      <c r="E15" s="9">
        <v>0.18</v>
      </c>
      <c r="F15" s="8">
        <v>18</v>
      </c>
      <c r="G15" s="9">
        <v>101.93</v>
      </c>
      <c r="H15" s="10">
        <v>501</v>
      </c>
    </row>
    <row r="16" spans="1:8" ht="14.25" customHeight="1" x14ac:dyDescent="0.2">
      <c r="A16" s="5"/>
      <c r="B16" s="11" t="s">
        <v>16</v>
      </c>
      <c r="C16" s="10">
        <f>C15</f>
        <v>180</v>
      </c>
      <c r="D16" s="10">
        <f t="shared" ref="D16:G16" si="1">D15</f>
        <v>0.9</v>
      </c>
      <c r="E16" s="10">
        <f t="shared" si="1"/>
        <v>0.18</v>
      </c>
      <c r="F16" s="10">
        <f t="shared" si="1"/>
        <v>18</v>
      </c>
      <c r="G16" s="10">
        <f t="shared" si="1"/>
        <v>101.93</v>
      </c>
      <c r="H16" s="5"/>
    </row>
    <row r="17" spans="1:8" ht="14.25" customHeight="1" x14ac:dyDescent="0.2">
      <c r="A17" s="17" t="s">
        <v>19</v>
      </c>
      <c r="B17" s="18"/>
      <c r="C17" s="5"/>
      <c r="D17" s="5"/>
      <c r="E17" s="5"/>
      <c r="F17" s="5"/>
      <c r="G17" s="5"/>
      <c r="H17" s="5"/>
    </row>
    <row r="18" spans="1:8" ht="14.25" customHeight="1" x14ac:dyDescent="0.2">
      <c r="A18" s="6">
        <v>1</v>
      </c>
      <c r="B18" s="7" t="s">
        <v>20</v>
      </c>
      <c r="C18" s="8">
        <v>150</v>
      </c>
      <c r="D18" s="9">
        <v>7.38</v>
      </c>
      <c r="E18" s="9">
        <v>7.66</v>
      </c>
      <c r="F18" s="13">
        <v>11.4</v>
      </c>
      <c r="G18" s="9">
        <v>114.35</v>
      </c>
      <c r="H18" s="10">
        <v>123</v>
      </c>
    </row>
    <row r="19" spans="1:8" ht="14.25" customHeight="1" x14ac:dyDescent="0.2">
      <c r="A19" s="6">
        <v>2</v>
      </c>
      <c r="B19" s="7" t="s">
        <v>21</v>
      </c>
      <c r="C19" s="8">
        <v>70</v>
      </c>
      <c r="D19" s="13">
        <v>3.15</v>
      </c>
      <c r="E19" s="9">
        <v>5.39</v>
      </c>
      <c r="F19" s="13">
        <v>16.45</v>
      </c>
      <c r="G19" s="8">
        <v>135.63</v>
      </c>
      <c r="H19" s="10">
        <v>359</v>
      </c>
    </row>
    <row r="20" spans="1:8" ht="14.25" customHeight="1" x14ac:dyDescent="0.2">
      <c r="A20" s="6">
        <v>3</v>
      </c>
      <c r="B20" s="7" t="s">
        <v>22</v>
      </c>
      <c r="C20" s="8">
        <v>100</v>
      </c>
      <c r="D20" s="9">
        <v>6.21</v>
      </c>
      <c r="E20" s="9">
        <v>4.37</v>
      </c>
      <c r="F20" s="13">
        <v>24.54</v>
      </c>
      <c r="G20" s="13">
        <v>140.93</v>
      </c>
      <c r="H20" s="10">
        <v>202</v>
      </c>
    </row>
    <row r="21" spans="1:8" ht="14.25" customHeight="1" x14ac:dyDescent="0.2">
      <c r="A21" s="6">
        <v>4</v>
      </c>
      <c r="B21" s="7" t="s">
        <v>23</v>
      </c>
      <c r="C21" s="8">
        <v>40</v>
      </c>
      <c r="D21" s="9">
        <v>0.06</v>
      </c>
      <c r="E21" s="9">
        <v>1.98</v>
      </c>
      <c r="F21" s="9">
        <v>4.04</v>
      </c>
      <c r="G21" s="9">
        <v>32.04</v>
      </c>
      <c r="H21" s="10">
        <v>156</v>
      </c>
    </row>
    <row r="22" spans="1:8" ht="14.25" customHeight="1" x14ac:dyDescent="0.2">
      <c r="A22" s="6">
        <v>5</v>
      </c>
      <c r="B22" s="7" t="s">
        <v>24</v>
      </c>
      <c r="C22" s="8">
        <v>40</v>
      </c>
      <c r="D22" s="9">
        <v>3.24</v>
      </c>
      <c r="E22" s="13">
        <v>0.4</v>
      </c>
      <c r="F22" s="13">
        <v>19.52</v>
      </c>
      <c r="G22" s="8">
        <v>96.8</v>
      </c>
      <c r="H22" s="10">
        <v>574</v>
      </c>
    </row>
    <row r="23" spans="1:8" ht="14.25" customHeight="1" x14ac:dyDescent="0.2">
      <c r="A23" s="6">
        <v>6</v>
      </c>
      <c r="B23" s="7" t="s">
        <v>25</v>
      </c>
      <c r="C23" s="8">
        <v>150</v>
      </c>
      <c r="D23" s="9">
        <v>0.22</v>
      </c>
      <c r="E23" s="9">
        <v>0.01</v>
      </c>
      <c r="F23" s="9">
        <v>11.73</v>
      </c>
      <c r="G23" s="9">
        <v>48.18</v>
      </c>
      <c r="H23" s="10">
        <v>495</v>
      </c>
    </row>
    <row r="24" spans="1:8" ht="14.25" customHeight="1" x14ac:dyDescent="0.2">
      <c r="A24" s="5"/>
      <c r="B24" s="11" t="s">
        <v>16</v>
      </c>
      <c r="C24" s="10">
        <f>SUM(C18:C23)</f>
        <v>550</v>
      </c>
      <c r="D24" s="10">
        <f t="shared" ref="D24:G24" si="2">SUM(D18:D23)</f>
        <v>20.259999999999998</v>
      </c>
      <c r="E24" s="10">
        <f t="shared" si="2"/>
        <v>19.810000000000002</v>
      </c>
      <c r="F24" s="10">
        <f t="shared" si="2"/>
        <v>87.68</v>
      </c>
      <c r="G24" s="10">
        <f t="shared" si="2"/>
        <v>567.92999999999995</v>
      </c>
      <c r="H24" s="5"/>
    </row>
    <row r="25" spans="1:8" ht="14.25" customHeight="1" x14ac:dyDescent="0.2">
      <c r="A25" s="17" t="s">
        <v>26</v>
      </c>
      <c r="B25" s="18"/>
      <c r="C25" s="5"/>
      <c r="D25" s="5"/>
      <c r="E25" s="5"/>
      <c r="F25" s="5"/>
      <c r="G25" s="5"/>
      <c r="H25" s="5"/>
    </row>
    <row r="26" spans="1:8" ht="14.25" customHeight="1" x14ac:dyDescent="0.2">
      <c r="A26" s="6">
        <v>1</v>
      </c>
      <c r="B26" s="7" t="s">
        <v>27</v>
      </c>
      <c r="C26" s="8">
        <v>30</v>
      </c>
      <c r="D26" s="9">
        <v>2.25</v>
      </c>
      <c r="E26" s="13">
        <v>2.94</v>
      </c>
      <c r="F26" s="13">
        <v>22.32</v>
      </c>
      <c r="G26" s="13">
        <v>125.1</v>
      </c>
      <c r="H26" s="10">
        <v>582</v>
      </c>
    </row>
    <row r="27" spans="1:8" ht="14.25" customHeight="1" x14ac:dyDescent="0.2">
      <c r="A27" s="6">
        <v>2</v>
      </c>
      <c r="B27" s="7" t="s">
        <v>28</v>
      </c>
      <c r="C27" s="8">
        <v>180</v>
      </c>
      <c r="D27" s="13">
        <v>5.04</v>
      </c>
      <c r="E27" s="8">
        <v>4.5</v>
      </c>
      <c r="F27" s="8">
        <v>7.2</v>
      </c>
      <c r="G27" s="8">
        <v>95.4</v>
      </c>
      <c r="H27" s="10">
        <v>470</v>
      </c>
    </row>
    <row r="28" spans="1:8" ht="14.25" customHeight="1" x14ac:dyDescent="0.2">
      <c r="A28" s="15" t="s">
        <v>16</v>
      </c>
      <c r="B28" s="16"/>
      <c r="C28" s="10">
        <f>SUM(C26:C27)</f>
        <v>210</v>
      </c>
      <c r="D28" s="10">
        <f t="shared" ref="D28:G28" si="3">SUM(D26:D27)</f>
        <v>7.29</v>
      </c>
      <c r="E28" s="10">
        <f t="shared" si="3"/>
        <v>7.4399999999999995</v>
      </c>
      <c r="F28" s="10">
        <f t="shared" si="3"/>
        <v>29.52</v>
      </c>
      <c r="G28" s="10">
        <f t="shared" si="3"/>
        <v>220.5</v>
      </c>
      <c r="H28" s="5"/>
    </row>
    <row r="29" spans="1:8" ht="14.25" customHeight="1" x14ac:dyDescent="0.2">
      <c r="A29" s="17" t="s">
        <v>29</v>
      </c>
      <c r="B29" s="18"/>
      <c r="C29" s="5"/>
      <c r="D29" s="5"/>
      <c r="E29" s="5"/>
      <c r="F29" s="5"/>
      <c r="G29" s="5"/>
      <c r="H29" s="5"/>
    </row>
    <row r="30" spans="1:8" ht="15.95" customHeight="1" x14ac:dyDescent="0.2">
      <c r="A30" s="6">
        <v>1</v>
      </c>
      <c r="B30" s="7" t="s">
        <v>30</v>
      </c>
      <c r="C30" s="8">
        <v>120</v>
      </c>
      <c r="D30" s="9">
        <v>3.96</v>
      </c>
      <c r="E30" s="13">
        <v>12</v>
      </c>
      <c r="F30" s="9">
        <v>20.93</v>
      </c>
      <c r="G30" s="8">
        <v>207.3</v>
      </c>
      <c r="H30" s="11" t="s">
        <v>31</v>
      </c>
    </row>
    <row r="31" spans="1:8" ht="14.25" customHeight="1" x14ac:dyDescent="0.2">
      <c r="A31" s="6">
        <v>2</v>
      </c>
      <c r="B31" s="7" t="s">
        <v>12</v>
      </c>
      <c r="C31" s="8">
        <v>30</v>
      </c>
      <c r="D31" s="13">
        <v>3.4</v>
      </c>
      <c r="E31" s="9">
        <v>1.32</v>
      </c>
      <c r="F31" s="8">
        <v>17</v>
      </c>
      <c r="G31" s="13">
        <v>96.8</v>
      </c>
      <c r="H31" s="10">
        <v>573</v>
      </c>
    </row>
    <row r="32" spans="1:8" ht="14.25" customHeight="1" x14ac:dyDescent="0.2">
      <c r="A32" s="6">
        <v>3</v>
      </c>
      <c r="B32" s="7" t="s">
        <v>32</v>
      </c>
      <c r="C32" s="8">
        <v>95</v>
      </c>
      <c r="D32" s="9">
        <v>0.26</v>
      </c>
      <c r="E32" s="9">
        <v>0.17</v>
      </c>
      <c r="F32" s="9">
        <v>11.47</v>
      </c>
      <c r="G32" s="8">
        <v>52</v>
      </c>
      <c r="H32" s="10">
        <v>82</v>
      </c>
    </row>
    <row r="33" spans="1:8" ht="14.25" customHeight="1" x14ac:dyDescent="0.2">
      <c r="A33" s="6">
        <v>4</v>
      </c>
      <c r="B33" s="7" t="s">
        <v>33</v>
      </c>
      <c r="C33" s="8">
        <v>160</v>
      </c>
      <c r="D33" s="9">
        <v>5.04</v>
      </c>
      <c r="E33" s="13">
        <v>4.5</v>
      </c>
      <c r="F33" s="9">
        <v>8.4600000000000009</v>
      </c>
      <c r="G33" s="13">
        <v>93.6</v>
      </c>
      <c r="H33" s="10">
        <v>469</v>
      </c>
    </row>
    <row r="34" spans="1:8" ht="14.25" customHeight="1" x14ac:dyDescent="0.2">
      <c r="A34" s="5"/>
      <c r="B34" s="11" t="s">
        <v>16</v>
      </c>
      <c r="C34" s="10">
        <f>SUM(C30:C33)</f>
        <v>405</v>
      </c>
      <c r="D34" s="10">
        <f t="shared" ref="D34:G34" si="4">SUM(D30:D33)</f>
        <v>12.66</v>
      </c>
      <c r="E34" s="10">
        <f t="shared" si="4"/>
        <v>17.990000000000002</v>
      </c>
      <c r="F34" s="10">
        <f t="shared" si="4"/>
        <v>57.86</v>
      </c>
      <c r="G34" s="10">
        <f t="shared" si="4"/>
        <v>449.70000000000005</v>
      </c>
      <c r="H34" s="5"/>
    </row>
    <row r="35" spans="1:8" ht="14.25" customHeight="1" x14ac:dyDescent="0.2">
      <c r="A35" s="5"/>
      <c r="B35" s="7" t="s">
        <v>34</v>
      </c>
      <c r="C35" s="10">
        <v>3</v>
      </c>
      <c r="D35" s="5"/>
      <c r="E35" s="5"/>
      <c r="F35" s="5"/>
      <c r="G35" s="5"/>
      <c r="H35" s="5"/>
    </row>
    <row r="36" spans="1:8" ht="16.5" customHeight="1" x14ac:dyDescent="0.2">
      <c r="A36" s="19" t="s">
        <v>35</v>
      </c>
      <c r="B36" s="20"/>
      <c r="C36" s="10">
        <f>C13+C16+C24+C28+C34+C35</f>
        <v>1732</v>
      </c>
      <c r="D36" s="10">
        <f t="shared" ref="D36:G36" si="5">D13+D16+D24+D28+D34+D35</f>
        <v>53.929999999999993</v>
      </c>
      <c r="E36" s="10">
        <f t="shared" si="5"/>
        <v>59.5</v>
      </c>
      <c r="F36" s="10">
        <f t="shared" si="5"/>
        <v>226.32999999999998</v>
      </c>
      <c r="G36" s="10">
        <f t="shared" si="5"/>
        <v>1650.09</v>
      </c>
      <c r="H36" s="14"/>
    </row>
  </sheetData>
  <mergeCells count="13">
    <mergeCell ref="A1:H1"/>
    <mergeCell ref="A2:H2"/>
    <mergeCell ref="A3:H3"/>
    <mergeCell ref="A4:H4"/>
    <mergeCell ref="A5:G5"/>
    <mergeCell ref="A28:B28"/>
    <mergeCell ref="A29:B29"/>
    <mergeCell ref="A36:B36"/>
    <mergeCell ref="A6:B6"/>
    <mergeCell ref="A7:B7"/>
    <mergeCell ref="A14:B14"/>
    <mergeCell ref="A17:B17"/>
    <mergeCell ref="A25:B25"/>
  </mergeCells>
  <pageMargins left="0.7" right="0.7" top="0.75" bottom="0.75" header="0.3" footer="0.3"/>
  <pageSetup paperSize="9" scale="8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cladovchik</cp:lastModifiedBy>
  <cp:lastPrinted>2022-07-27T10:25:09Z</cp:lastPrinted>
  <dcterms:created xsi:type="dcterms:W3CDTF">2022-05-08T07:36:22Z</dcterms:created>
  <dcterms:modified xsi:type="dcterms:W3CDTF">2022-07-28T08:40:27Z</dcterms:modified>
</cp:coreProperties>
</file>